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ramovaD\Desktop\Прайсы\Июль 2026\"/>
    </mc:Choice>
  </mc:AlternateContent>
  <xr:revisionPtr revIDLastSave="0" documentId="13_ncr:1_{12964DED-2EF4-40DD-97FC-D6495615A73A}" xr6:coauthVersionLast="47" xr6:coauthVersionMax="47" xr10:uidLastSave="{00000000-0000-0000-0000-000000000000}"/>
  <bookViews>
    <workbookView xWindow="1170" yWindow="1170" windowWidth="16455" windowHeight="13755" xr2:uid="{00000000-000D-0000-FFFF-FFFF00000000}"/>
  </bookViews>
  <sheets>
    <sheet name="Розница" sheetId="2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2" l="1"/>
  <c r="F74" i="2" l="1"/>
  <c r="F72" i="2"/>
  <c r="F71" i="2"/>
  <c r="F69" i="2"/>
  <c r="F67" i="2"/>
  <c r="F65" i="2"/>
  <c r="F64" i="2"/>
  <c r="F61" i="2"/>
  <c r="F60" i="2"/>
  <c r="F58" i="2"/>
  <c r="F57" i="2"/>
  <c r="F54" i="2"/>
  <c r="F53" i="2"/>
  <c r="F52" i="2"/>
  <c r="F50" i="2"/>
  <c r="F48" i="2"/>
  <c r="F46" i="2"/>
  <c r="F45" i="2"/>
  <c r="F43" i="2"/>
  <c r="F41" i="2"/>
  <c r="F40" i="2"/>
  <c r="F39" i="2"/>
  <c r="F38" i="2"/>
  <c r="F37" i="2"/>
  <c r="F36" i="2"/>
  <c r="F34" i="2"/>
  <c r="F33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</calcChain>
</file>

<file path=xl/sharedStrings.xml><?xml version="1.0" encoding="utf-8"?>
<sst xmlns="http://schemas.openxmlformats.org/spreadsheetml/2006/main" count="113" uniqueCount="83">
  <si>
    <t>Наименование комбикорма</t>
  </si>
  <si>
    <t>Имя собственное</t>
  </si>
  <si>
    <t>ВИД</t>
  </si>
  <si>
    <t xml:space="preserve">Цена за 1 тонну с учетом НДС, руб. </t>
  </si>
  <si>
    <t>Вес мешка,  кг</t>
  </si>
  <si>
    <t xml:space="preserve">Цена одного мешка комбикорма с учетом НДС, руб </t>
  </si>
  <si>
    <t>для кур</t>
  </si>
  <si>
    <t>старт</t>
  </si>
  <si>
    <t>крупка</t>
  </si>
  <si>
    <t>рост</t>
  </si>
  <si>
    <t>бройлер откорм</t>
  </si>
  <si>
    <t>гранулы 3,2</t>
  </si>
  <si>
    <t>солнышко</t>
  </si>
  <si>
    <t>молодка</t>
  </si>
  <si>
    <t>ряба</t>
  </si>
  <si>
    <t>оптимальный</t>
  </si>
  <si>
    <t>для перепелок</t>
  </si>
  <si>
    <t>перепелка яйцо</t>
  </si>
  <si>
    <t xml:space="preserve">для индеек </t>
  </si>
  <si>
    <t>индейка стартер</t>
  </si>
  <si>
    <t>индейка рост</t>
  </si>
  <si>
    <t>ПК-10 ДЛЯ ВЗРОСЛЫХ ИНДЕЕК</t>
  </si>
  <si>
    <t>индейка откорм</t>
  </si>
  <si>
    <t>гранулы</t>
  </si>
  <si>
    <t>для свиней</t>
  </si>
  <si>
    <t>хуторок</t>
  </si>
  <si>
    <t>для кроликов</t>
  </si>
  <si>
    <t>ушастик</t>
  </si>
  <si>
    <t>для КРС - крупный рогатый скот</t>
  </si>
  <si>
    <t>теленок</t>
  </si>
  <si>
    <t>вохринка</t>
  </si>
  <si>
    <t>рыба</t>
  </si>
  <si>
    <t>ёрш</t>
  </si>
  <si>
    <t>пятачок</t>
  </si>
  <si>
    <t>специальный</t>
  </si>
  <si>
    <t>для всех видов животных</t>
  </si>
  <si>
    <t>кормосмесь</t>
  </si>
  <si>
    <t>зорька</t>
  </si>
  <si>
    <r>
      <t>К-60 ВУ</t>
    </r>
    <r>
      <rPr>
        <sz val="28"/>
        <rFont val="Calibri"/>
        <family val="2"/>
        <charset val="204"/>
      </rPr>
      <t xml:space="preserve"> для высокопродуктивных коров (</t>
    </r>
    <r>
      <rPr>
        <sz val="28"/>
        <color theme="9" tint="-0.499984740745262"/>
        <rFont val="Calibri"/>
        <family val="2"/>
        <charset val="204"/>
      </rPr>
      <t xml:space="preserve">исключительно для продаж со склада-магазина АО "РКХП" </t>
    </r>
    <r>
      <rPr>
        <sz val="28"/>
        <rFont val="Calibri"/>
        <family val="2"/>
        <charset val="204"/>
      </rPr>
      <t xml:space="preserve">)                           </t>
    </r>
  </si>
  <si>
    <t>наседка</t>
  </si>
  <si>
    <t>для собак</t>
  </si>
  <si>
    <t>РЭКС</t>
  </si>
  <si>
    <t>гранула</t>
  </si>
  <si>
    <r>
      <t xml:space="preserve">СбПК-130-1 ДЛЯ СОБАК </t>
    </r>
    <r>
      <rPr>
        <sz val="28"/>
        <rFont val="Calibri"/>
        <family val="2"/>
        <charset val="204"/>
      </rPr>
      <t>в возрасте после 14 недель для роста и размножения</t>
    </r>
  </si>
  <si>
    <t>для овец и коз</t>
  </si>
  <si>
    <t>маруся</t>
  </si>
  <si>
    <t>Утверждён:</t>
  </si>
  <si>
    <t>Генеральный директор /____________/ Омельчук А.В.</t>
  </si>
  <si>
    <t>для лошадей</t>
  </si>
  <si>
    <t>пегас</t>
  </si>
  <si>
    <t>ЛК-71 Для лошадей</t>
  </si>
  <si>
    <r>
      <t xml:space="preserve">ПК-1 П ДЛЯ ПЕРЕПЕЛОВ </t>
    </r>
    <r>
      <rPr>
        <sz val="28"/>
        <rFont val="Calibri"/>
        <family val="2"/>
        <charset val="204"/>
        <scheme val="minor"/>
      </rPr>
      <t>от 9 недель и старше</t>
    </r>
  </si>
  <si>
    <t>ПЗК-91 ДЛЯ ВЗРОСЛЫХ КРОЛИКОВ</t>
  </si>
  <si>
    <t>К-65 ДЛЯ ОТКОРМА КРУПНОГО РОГАТОГО СКОТА</t>
  </si>
  <si>
    <r>
      <t xml:space="preserve">К-62 ДЛЯ ТЕЛЯТ </t>
    </r>
    <r>
      <rPr>
        <sz val="28"/>
        <rFont val="Calibri"/>
        <family val="2"/>
        <charset val="204"/>
        <scheme val="minor"/>
      </rPr>
      <t>с рождения</t>
    </r>
    <r>
      <rPr>
        <b/>
        <sz val="28"/>
        <rFont val="Calibri"/>
        <family val="2"/>
        <charset val="204"/>
        <scheme val="minor"/>
      </rPr>
      <t xml:space="preserve"> </t>
    </r>
    <r>
      <rPr>
        <sz val="28"/>
        <rFont val="Calibri"/>
        <family val="2"/>
        <charset val="204"/>
        <scheme val="minor"/>
      </rPr>
      <t>до 4-х месяцев</t>
    </r>
  </si>
  <si>
    <r>
      <t xml:space="preserve">К-60 ВОХРИНКА </t>
    </r>
    <r>
      <rPr>
        <sz val="28"/>
        <rFont val="Calibri"/>
        <family val="2"/>
        <charset val="204"/>
        <scheme val="minor"/>
      </rPr>
      <t>для молочных коров</t>
    </r>
  </si>
  <si>
    <t>ПЗК-91 ЭКОНОМ ДЛЯ ВЗРОСЛЫХ КРОЛИКОВ</t>
  </si>
  <si>
    <t>К-60 СПЦ для молочных коров</t>
  </si>
  <si>
    <t>К-65 ПЗ ДЛЯ ОТКОРМА КРУПНОГО РОГАТОГО СКОТА</t>
  </si>
  <si>
    <r>
      <t xml:space="preserve">СМЕСЬ КОРМОВАЯ </t>
    </r>
    <r>
      <rPr>
        <sz val="28"/>
        <rFont val="Calibri"/>
        <family val="2"/>
        <charset val="204"/>
        <scheme val="minor"/>
      </rPr>
      <t>для с/х животных и птиц</t>
    </r>
  </si>
  <si>
    <t>К-111 ДЛЯ КАРПОВЫХ РЫБ</t>
  </si>
  <si>
    <t>Гаврюша</t>
  </si>
  <si>
    <t>добрыня</t>
  </si>
  <si>
    <t>пушистик</t>
  </si>
  <si>
    <t>ВЫСОКОЭФФЕКТИВНЫЙ КОМБИКОРМ  (ламинированный мешок)</t>
  </si>
  <si>
    <r>
      <t xml:space="preserve">ПК-5 СТАРТ ДЛЯ БРОЙЛЕРОВ </t>
    </r>
    <r>
      <rPr>
        <sz val="28"/>
        <rFont val="Calibri"/>
        <family val="2"/>
        <charset val="204"/>
      </rPr>
      <t>0-10 дней</t>
    </r>
  </si>
  <si>
    <r>
      <t xml:space="preserve">ПК-5 РОСТ ДЛЯ БРОЙЛЕРОВ </t>
    </r>
    <r>
      <rPr>
        <sz val="28"/>
        <rFont val="Calibri"/>
        <family val="2"/>
        <charset val="204"/>
      </rPr>
      <t>11-29 дней</t>
    </r>
  </si>
  <si>
    <r>
      <t xml:space="preserve">ПК-6 ДЛЯ БРОЙЛЕРОВ </t>
    </r>
    <r>
      <rPr>
        <sz val="28"/>
        <rFont val="Calibri"/>
        <family val="2"/>
        <charset val="204"/>
      </rPr>
      <t>от 30 дней и старше</t>
    </r>
    <r>
      <rPr>
        <b/>
        <sz val="28"/>
        <rFont val="Calibri"/>
        <family val="2"/>
        <charset val="204"/>
      </rPr>
      <t xml:space="preserve"> </t>
    </r>
  </si>
  <si>
    <r>
      <t xml:space="preserve">ПК-2 ДЛЯ МОЛОДНЯКА КУР </t>
    </r>
    <r>
      <rPr>
        <sz val="28"/>
        <rFont val="Calibri"/>
        <family val="2"/>
        <charset val="204"/>
      </rPr>
      <t>1-8 недель</t>
    </r>
  </si>
  <si>
    <r>
      <t xml:space="preserve">ПК-3 ДЛЯ МОЛОДНЯКА КУР </t>
    </r>
    <r>
      <rPr>
        <sz val="28"/>
        <rFont val="Calibri"/>
        <family val="2"/>
        <charset val="204"/>
      </rPr>
      <t>9-13 недель</t>
    </r>
  </si>
  <si>
    <r>
      <t xml:space="preserve">ПК-4 ДЛЯ МОЛОДНЯКА КУР </t>
    </r>
    <r>
      <rPr>
        <sz val="28"/>
        <rFont val="Calibri"/>
        <family val="2"/>
        <charset val="204"/>
      </rPr>
      <t>14-17 недель</t>
    </r>
  </si>
  <si>
    <r>
      <t xml:space="preserve">ПК 1-1 ДЛЯ КУР-НЕСУШЕК </t>
    </r>
    <r>
      <rPr>
        <sz val="28"/>
        <rFont val="Calibri"/>
        <family val="2"/>
        <charset val="204"/>
      </rPr>
      <t>18-47 недель</t>
    </r>
  </si>
  <si>
    <r>
      <t xml:space="preserve">ПК 1-2 ДЛЯ КУР-НЕСУШЕК </t>
    </r>
    <r>
      <rPr>
        <sz val="28"/>
        <rFont val="Calibri"/>
        <family val="2"/>
        <charset val="204"/>
      </rPr>
      <t>48 недель и более</t>
    </r>
  </si>
  <si>
    <r>
      <t xml:space="preserve">ПК-11 СТАРТ ДЛЯ МОЛОДНЯКА ИНДЕЕК </t>
    </r>
    <r>
      <rPr>
        <sz val="28"/>
        <rFont val="Calibri"/>
        <family val="2"/>
        <charset val="204"/>
      </rPr>
      <t>1-8 недели</t>
    </r>
  </si>
  <si>
    <r>
      <t xml:space="preserve">ПК-12 РОСТ ДЛЯ МОЛОДНЯКА ИНДЕЕК </t>
    </r>
    <r>
      <rPr>
        <sz val="28"/>
        <rFont val="Calibri"/>
        <family val="2"/>
        <charset val="204"/>
      </rPr>
      <t>9-17 недель</t>
    </r>
  </si>
  <si>
    <r>
      <t xml:space="preserve">К-58  КР ДЛЯ ОТКОРМА СВИНЕЙ </t>
    </r>
    <r>
      <rPr>
        <sz val="28"/>
        <rFont val="Calibri"/>
        <family val="2"/>
        <charset val="204"/>
      </rPr>
      <t>до жирных кондиций</t>
    </r>
    <r>
      <rPr>
        <b/>
        <sz val="28"/>
        <rFont val="Calibri"/>
        <family val="2"/>
        <charset val="204"/>
      </rPr>
      <t xml:space="preserve"> </t>
    </r>
  </si>
  <si>
    <t>ЭКОНОМИЧНЫЙ КОМБИКОРМ (полипропиленовый мешок)</t>
  </si>
  <si>
    <t>ПК 1-2 ЕРШ  ДЛЯ КУР НЕСУШЕК от 48 недель</t>
  </si>
  <si>
    <r>
      <t xml:space="preserve">ПК-6 ЭКОНОМ ДЛЯ БРОЙЛЕРОВ                                                                                                                </t>
    </r>
    <r>
      <rPr>
        <sz val="28"/>
        <rFont val="Calibri"/>
        <family val="2"/>
        <charset val="204"/>
      </rPr>
      <t xml:space="preserve">от 30 дней и старше </t>
    </r>
  </si>
  <si>
    <r>
      <t xml:space="preserve">К-58 ПЗ ГР ДЛЯ ОТКОРМА СВИНЕЙ </t>
    </r>
    <r>
      <rPr>
        <sz val="28"/>
        <rFont val="Calibri"/>
        <family val="2"/>
        <charset val="204"/>
      </rPr>
      <t>до жирных кондиций</t>
    </r>
  </si>
  <si>
    <t xml:space="preserve">ОК- 80 Для овец и коз </t>
  </si>
  <si>
    <t>для рыб</t>
  </si>
  <si>
    <t xml:space="preserve">  ПРАЙС-ЛИСТ Июль 2026   для продажи со склада  Розница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</si>
</sst>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sz val="28"/>
      <name val="Calibri"/>
      <family val="2"/>
      <charset val="204"/>
      <scheme val="minor"/>
    </font>
    <font>
      <sz val="28"/>
      <name val="Calibri"/>
      <family val="2"/>
      <charset val="204"/>
    </font>
    <font>
      <sz val="28"/>
      <color theme="9" tint="-0.499984740745262"/>
      <name val="Calibri"/>
      <family val="2"/>
      <charset val="204"/>
    </font>
    <font>
      <b/>
      <sz val="26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30"/>
      <name val="Calibri"/>
      <family val="2"/>
      <charset val="204"/>
      <scheme val="minor"/>
    </font>
    <font>
      <b/>
      <sz val="28"/>
      <name val="Arial Cyr"/>
      <charset val="204"/>
    </font>
    <font>
      <b/>
      <sz val="28"/>
      <name val="Arial Cyr"/>
      <family val="2"/>
      <charset val="204"/>
    </font>
    <font>
      <b/>
      <sz val="36"/>
      <name val="Calibri"/>
      <family val="2"/>
      <charset val="204"/>
      <scheme val="minor"/>
    </font>
    <font>
      <sz val="36"/>
      <name val="Arial Cyr"/>
      <family val="2"/>
      <charset val="204"/>
    </font>
    <font>
      <b/>
      <sz val="28"/>
      <name val="Calibri"/>
      <family val="2"/>
      <charset val="204"/>
    </font>
    <font>
      <i/>
      <sz val="28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49"/>
      </patternFill>
    </fill>
    <fill>
      <patternFill patternType="solid">
        <fgColor theme="0" tint="-0.249977111117893"/>
        <bgColor indexed="4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2" fillId="0" borderId="11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2" fillId="4" borderId="0" xfId="0" applyNumberFormat="1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" fontId="2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357187</xdr:colOff>
      <xdr:row>0</xdr:row>
      <xdr:rowOff>238125</xdr:rowOff>
    </xdr:from>
    <xdr:to>
      <xdr:col>5</xdr:col>
      <xdr:colOff>1976436</xdr:colOff>
      <xdr:row>4</xdr:row>
      <xdr:rowOff>307430</xdr:rowOff>
    </xdr:to>
    <xdr:pic>
      <xdr:nvPicPr>
        <xdr:cNvPr id="4" name="Рисунок 4">
          <a:extLst>
            <a:ext uri="{FF2B5EF4-FFF2-40B4-BE49-F238E27FC236}">
              <a16:creationId xmlns:a16="http://schemas.microsoft.com/office/drawing/2014/main" id="{BD4E268B-3F63-4051-A8E2-94A0CD79B2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99" t="44568" r="25049" b="40188"/>
        <a:stretch/>
      </xdr:blipFill>
      <xdr:spPr bwMode="auto">
        <a:xfrm>
          <a:off x="357187" y="238125"/>
          <a:ext cx="18692812" cy="25458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2071687</xdr:colOff>
      <xdr:row>6</xdr:row>
      <xdr:rowOff>166687</xdr:rowOff>
    </xdr:from>
    <xdr:to>
      <xdr:col>6</xdr:col>
      <xdr:colOff>142874</xdr:colOff>
      <xdr:row>11</xdr:row>
      <xdr:rowOff>47625</xdr:rowOff>
    </xdr:to>
    <xdr:sp macro="" textlink="">
      <xdr:nvSpPr>
        <xdr:cNvPr id="5" name="Овал 4">
          <a:extLst>
            <a:ext uri="{FF2B5EF4-FFF2-40B4-BE49-F238E27FC236}">
              <a16:creationId xmlns:a16="http://schemas.microsoft.com/office/drawing/2014/main" id="{36444B48-B10E-406C-9DE9-1EBAD1F541CD}"/>
            </a:ext>
          </a:extLst>
        </xdr:cNvPr>
        <xdr:cNvSpPr/>
      </xdr:nvSpPr>
      <xdr:spPr>
        <a:xfrm>
          <a:off x="15540037" y="2452687"/>
          <a:ext cx="3957637" cy="1766888"/>
        </a:xfrm>
        <a:prstGeom prst="ellipse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BD9DE-4DC8-4CC7-AA0D-5CCBF327EF0B}">
  <sheetPr>
    <pageSetUpPr fitToPage="1"/>
  </sheetPr>
  <dimension ref="A1:F78"/>
  <sheetViews>
    <sheetView tabSelected="1" zoomScale="40" zoomScaleNormal="40" workbookViewId="0">
      <selection activeCell="C8" sqref="C8"/>
    </sheetView>
  </sheetViews>
  <sheetFormatPr defaultRowHeight="15" x14ac:dyDescent="0.25"/>
  <cols>
    <col min="1" max="1" width="140.5703125" customWidth="1"/>
    <col min="2" max="3" width="30.7109375" customWidth="1"/>
    <col min="4" max="4" width="34.28515625" customWidth="1"/>
    <col min="5" max="5" width="19.5703125" customWidth="1"/>
    <col min="6" max="6" width="34.42578125" customWidth="1"/>
    <col min="257" max="257" width="59.7109375" customWidth="1"/>
    <col min="258" max="258" width="25.7109375" customWidth="1"/>
    <col min="259" max="259" width="16" customWidth="1"/>
    <col min="260" max="260" width="18.7109375" customWidth="1"/>
    <col min="261" max="261" width="10.42578125" customWidth="1"/>
    <col min="262" max="262" width="19.7109375" customWidth="1"/>
    <col min="513" max="513" width="59.7109375" customWidth="1"/>
    <col min="514" max="514" width="25.7109375" customWidth="1"/>
    <col min="515" max="515" width="16" customWidth="1"/>
    <col min="516" max="516" width="18.7109375" customWidth="1"/>
    <col min="517" max="517" width="10.42578125" customWidth="1"/>
    <col min="518" max="518" width="19.7109375" customWidth="1"/>
    <col min="769" max="769" width="59.7109375" customWidth="1"/>
    <col min="770" max="770" width="25.7109375" customWidth="1"/>
    <col min="771" max="771" width="16" customWidth="1"/>
    <col min="772" max="772" width="18.7109375" customWidth="1"/>
    <col min="773" max="773" width="10.42578125" customWidth="1"/>
    <col min="774" max="774" width="19.7109375" customWidth="1"/>
    <col min="1025" max="1025" width="59.7109375" customWidth="1"/>
    <col min="1026" max="1026" width="25.7109375" customWidth="1"/>
    <col min="1027" max="1027" width="16" customWidth="1"/>
    <col min="1028" max="1028" width="18.7109375" customWidth="1"/>
    <col min="1029" max="1029" width="10.42578125" customWidth="1"/>
    <col min="1030" max="1030" width="19.7109375" customWidth="1"/>
    <col min="1281" max="1281" width="59.7109375" customWidth="1"/>
    <col min="1282" max="1282" width="25.7109375" customWidth="1"/>
    <col min="1283" max="1283" width="16" customWidth="1"/>
    <col min="1284" max="1284" width="18.7109375" customWidth="1"/>
    <col min="1285" max="1285" width="10.42578125" customWidth="1"/>
    <col min="1286" max="1286" width="19.7109375" customWidth="1"/>
    <col min="1537" max="1537" width="59.7109375" customWidth="1"/>
    <col min="1538" max="1538" width="25.7109375" customWidth="1"/>
    <col min="1539" max="1539" width="16" customWidth="1"/>
    <col min="1540" max="1540" width="18.7109375" customWidth="1"/>
    <col min="1541" max="1541" width="10.42578125" customWidth="1"/>
    <col min="1542" max="1542" width="19.7109375" customWidth="1"/>
    <col min="1793" max="1793" width="59.7109375" customWidth="1"/>
    <col min="1794" max="1794" width="25.7109375" customWidth="1"/>
    <col min="1795" max="1795" width="16" customWidth="1"/>
    <col min="1796" max="1796" width="18.7109375" customWidth="1"/>
    <col min="1797" max="1797" width="10.42578125" customWidth="1"/>
    <col min="1798" max="1798" width="19.7109375" customWidth="1"/>
    <col min="2049" max="2049" width="59.7109375" customWidth="1"/>
    <col min="2050" max="2050" width="25.7109375" customWidth="1"/>
    <col min="2051" max="2051" width="16" customWidth="1"/>
    <col min="2052" max="2052" width="18.7109375" customWidth="1"/>
    <col min="2053" max="2053" width="10.42578125" customWidth="1"/>
    <col min="2054" max="2054" width="19.7109375" customWidth="1"/>
    <col min="2305" max="2305" width="59.7109375" customWidth="1"/>
    <col min="2306" max="2306" width="25.7109375" customWidth="1"/>
    <col min="2307" max="2307" width="16" customWidth="1"/>
    <col min="2308" max="2308" width="18.7109375" customWidth="1"/>
    <col min="2309" max="2309" width="10.42578125" customWidth="1"/>
    <col min="2310" max="2310" width="19.7109375" customWidth="1"/>
    <col min="2561" max="2561" width="59.7109375" customWidth="1"/>
    <col min="2562" max="2562" width="25.7109375" customWidth="1"/>
    <col min="2563" max="2563" width="16" customWidth="1"/>
    <col min="2564" max="2564" width="18.7109375" customWidth="1"/>
    <col min="2565" max="2565" width="10.42578125" customWidth="1"/>
    <col min="2566" max="2566" width="19.7109375" customWidth="1"/>
    <col min="2817" max="2817" width="59.7109375" customWidth="1"/>
    <col min="2818" max="2818" width="25.7109375" customWidth="1"/>
    <col min="2819" max="2819" width="16" customWidth="1"/>
    <col min="2820" max="2820" width="18.7109375" customWidth="1"/>
    <col min="2821" max="2821" width="10.42578125" customWidth="1"/>
    <col min="2822" max="2822" width="19.7109375" customWidth="1"/>
    <col min="3073" max="3073" width="59.7109375" customWidth="1"/>
    <col min="3074" max="3074" width="25.7109375" customWidth="1"/>
    <col min="3075" max="3075" width="16" customWidth="1"/>
    <col min="3076" max="3076" width="18.7109375" customWidth="1"/>
    <col min="3077" max="3077" width="10.42578125" customWidth="1"/>
    <col min="3078" max="3078" width="19.7109375" customWidth="1"/>
    <col min="3329" max="3329" width="59.7109375" customWidth="1"/>
    <col min="3330" max="3330" width="25.7109375" customWidth="1"/>
    <col min="3331" max="3331" width="16" customWidth="1"/>
    <col min="3332" max="3332" width="18.7109375" customWidth="1"/>
    <col min="3333" max="3333" width="10.42578125" customWidth="1"/>
    <col min="3334" max="3334" width="19.7109375" customWidth="1"/>
    <col min="3585" max="3585" width="59.7109375" customWidth="1"/>
    <col min="3586" max="3586" width="25.7109375" customWidth="1"/>
    <col min="3587" max="3587" width="16" customWidth="1"/>
    <col min="3588" max="3588" width="18.7109375" customWidth="1"/>
    <col min="3589" max="3589" width="10.42578125" customWidth="1"/>
    <col min="3590" max="3590" width="19.7109375" customWidth="1"/>
    <col min="3841" max="3841" width="59.7109375" customWidth="1"/>
    <col min="3842" max="3842" width="25.7109375" customWidth="1"/>
    <col min="3843" max="3843" width="16" customWidth="1"/>
    <col min="3844" max="3844" width="18.7109375" customWidth="1"/>
    <col min="3845" max="3845" width="10.42578125" customWidth="1"/>
    <col min="3846" max="3846" width="19.7109375" customWidth="1"/>
    <col min="4097" max="4097" width="59.7109375" customWidth="1"/>
    <col min="4098" max="4098" width="25.7109375" customWidth="1"/>
    <col min="4099" max="4099" width="16" customWidth="1"/>
    <col min="4100" max="4100" width="18.7109375" customWidth="1"/>
    <col min="4101" max="4101" width="10.42578125" customWidth="1"/>
    <col min="4102" max="4102" width="19.7109375" customWidth="1"/>
    <col min="4353" max="4353" width="59.7109375" customWidth="1"/>
    <col min="4354" max="4354" width="25.7109375" customWidth="1"/>
    <col min="4355" max="4355" width="16" customWidth="1"/>
    <col min="4356" max="4356" width="18.7109375" customWidth="1"/>
    <col min="4357" max="4357" width="10.42578125" customWidth="1"/>
    <col min="4358" max="4358" width="19.7109375" customWidth="1"/>
    <col min="4609" max="4609" width="59.7109375" customWidth="1"/>
    <col min="4610" max="4610" width="25.7109375" customWidth="1"/>
    <col min="4611" max="4611" width="16" customWidth="1"/>
    <col min="4612" max="4612" width="18.7109375" customWidth="1"/>
    <col min="4613" max="4613" width="10.42578125" customWidth="1"/>
    <col min="4614" max="4614" width="19.7109375" customWidth="1"/>
    <col min="4865" max="4865" width="59.7109375" customWidth="1"/>
    <col min="4866" max="4866" width="25.7109375" customWidth="1"/>
    <col min="4867" max="4867" width="16" customWidth="1"/>
    <col min="4868" max="4868" width="18.7109375" customWidth="1"/>
    <col min="4869" max="4869" width="10.42578125" customWidth="1"/>
    <col min="4870" max="4870" width="19.7109375" customWidth="1"/>
    <col min="5121" max="5121" width="59.7109375" customWidth="1"/>
    <col min="5122" max="5122" width="25.7109375" customWidth="1"/>
    <col min="5123" max="5123" width="16" customWidth="1"/>
    <col min="5124" max="5124" width="18.7109375" customWidth="1"/>
    <col min="5125" max="5125" width="10.42578125" customWidth="1"/>
    <col min="5126" max="5126" width="19.7109375" customWidth="1"/>
    <col min="5377" max="5377" width="59.7109375" customWidth="1"/>
    <col min="5378" max="5378" width="25.7109375" customWidth="1"/>
    <col min="5379" max="5379" width="16" customWidth="1"/>
    <col min="5380" max="5380" width="18.7109375" customWidth="1"/>
    <col min="5381" max="5381" width="10.42578125" customWidth="1"/>
    <col min="5382" max="5382" width="19.7109375" customWidth="1"/>
    <col min="5633" max="5633" width="59.7109375" customWidth="1"/>
    <col min="5634" max="5634" width="25.7109375" customWidth="1"/>
    <col min="5635" max="5635" width="16" customWidth="1"/>
    <col min="5636" max="5636" width="18.7109375" customWidth="1"/>
    <col min="5637" max="5637" width="10.42578125" customWidth="1"/>
    <col min="5638" max="5638" width="19.7109375" customWidth="1"/>
    <col min="5889" max="5889" width="59.7109375" customWidth="1"/>
    <col min="5890" max="5890" width="25.7109375" customWidth="1"/>
    <col min="5891" max="5891" width="16" customWidth="1"/>
    <col min="5892" max="5892" width="18.7109375" customWidth="1"/>
    <col min="5893" max="5893" width="10.42578125" customWidth="1"/>
    <col min="5894" max="5894" width="19.7109375" customWidth="1"/>
    <col min="6145" max="6145" width="59.7109375" customWidth="1"/>
    <col min="6146" max="6146" width="25.7109375" customWidth="1"/>
    <col min="6147" max="6147" width="16" customWidth="1"/>
    <col min="6148" max="6148" width="18.7109375" customWidth="1"/>
    <col min="6149" max="6149" width="10.42578125" customWidth="1"/>
    <col min="6150" max="6150" width="19.7109375" customWidth="1"/>
    <col min="6401" max="6401" width="59.7109375" customWidth="1"/>
    <col min="6402" max="6402" width="25.7109375" customWidth="1"/>
    <col min="6403" max="6403" width="16" customWidth="1"/>
    <col min="6404" max="6404" width="18.7109375" customWidth="1"/>
    <col min="6405" max="6405" width="10.42578125" customWidth="1"/>
    <col min="6406" max="6406" width="19.7109375" customWidth="1"/>
    <col min="6657" max="6657" width="59.7109375" customWidth="1"/>
    <col min="6658" max="6658" width="25.7109375" customWidth="1"/>
    <col min="6659" max="6659" width="16" customWidth="1"/>
    <col min="6660" max="6660" width="18.7109375" customWidth="1"/>
    <col min="6661" max="6661" width="10.42578125" customWidth="1"/>
    <col min="6662" max="6662" width="19.7109375" customWidth="1"/>
    <col min="6913" max="6913" width="59.7109375" customWidth="1"/>
    <col min="6914" max="6914" width="25.7109375" customWidth="1"/>
    <col min="6915" max="6915" width="16" customWidth="1"/>
    <col min="6916" max="6916" width="18.7109375" customWidth="1"/>
    <col min="6917" max="6917" width="10.42578125" customWidth="1"/>
    <col min="6918" max="6918" width="19.7109375" customWidth="1"/>
    <col min="7169" max="7169" width="59.7109375" customWidth="1"/>
    <col min="7170" max="7170" width="25.7109375" customWidth="1"/>
    <col min="7171" max="7171" width="16" customWidth="1"/>
    <col min="7172" max="7172" width="18.7109375" customWidth="1"/>
    <col min="7173" max="7173" width="10.42578125" customWidth="1"/>
    <col min="7174" max="7174" width="19.7109375" customWidth="1"/>
    <col min="7425" max="7425" width="59.7109375" customWidth="1"/>
    <col min="7426" max="7426" width="25.7109375" customWidth="1"/>
    <col min="7427" max="7427" width="16" customWidth="1"/>
    <col min="7428" max="7428" width="18.7109375" customWidth="1"/>
    <col min="7429" max="7429" width="10.42578125" customWidth="1"/>
    <col min="7430" max="7430" width="19.7109375" customWidth="1"/>
    <col min="7681" max="7681" width="59.7109375" customWidth="1"/>
    <col min="7682" max="7682" width="25.7109375" customWidth="1"/>
    <col min="7683" max="7683" width="16" customWidth="1"/>
    <col min="7684" max="7684" width="18.7109375" customWidth="1"/>
    <col min="7685" max="7685" width="10.42578125" customWidth="1"/>
    <col min="7686" max="7686" width="19.7109375" customWidth="1"/>
    <col min="7937" max="7937" width="59.7109375" customWidth="1"/>
    <col min="7938" max="7938" width="25.7109375" customWidth="1"/>
    <col min="7939" max="7939" width="16" customWidth="1"/>
    <col min="7940" max="7940" width="18.7109375" customWidth="1"/>
    <col min="7941" max="7941" width="10.42578125" customWidth="1"/>
    <col min="7942" max="7942" width="19.7109375" customWidth="1"/>
    <col min="8193" max="8193" width="59.7109375" customWidth="1"/>
    <col min="8194" max="8194" width="25.7109375" customWidth="1"/>
    <col min="8195" max="8195" width="16" customWidth="1"/>
    <col min="8196" max="8196" width="18.7109375" customWidth="1"/>
    <col min="8197" max="8197" width="10.42578125" customWidth="1"/>
    <col min="8198" max="8198" width="19.7109375" customWidth="1"/>
    <col min="8449" max="8449" width="59.7109375" customWidth="1"/>
    <col min="8450" max="8450" width="25.7109375" customWidth="1"/>
    <col min="8451" max="8451" width="16" customWidth="1"/>
    <col min="8452" max="8452" width="18.7109375" customWidth="1"/>
    <col min="8453" max="8453" width="10.42578125" customWidth="1"/>
    <col min="8454" max="8454" width="19.7109375" customWidth="1"/>
    <col min="8705" max="8705" width="59.7109375" customWidth="1"/>
    <col min="8706" max="8706" width="25.7109375" customWidth="1"/>
    <col min="8707" max="8707" width="16" customWidth="1"/>
    <col min="8708" max="8708" width="18.7109375" customWidth="1"/>
    <col min="8709" max="8709" width="10.42578125" customWidth="1"/>
    <col min="8710" max="8710" width="19.7109375" customWidth="1"/>
    <col min="8961" max="8961" width="59.7109375" customWidth="1"/>
    <col min="8962" max="8962" width="25.7109375" customWidth="1"/>
    <col min="8963" max="8963" width="16" customWidth="1"/>
    <col min="8964" max="8964" width="18.7109375" customWidth="1"/>
    <col min="8965" max="8965" width="10.42578125" customWidth="1"/>
    <col min="8966" max="8966" width="19.7109375" customWidth="1"/>
    <col min="9217" max="9217" width="59.7109375" customWidth="1"/>
    <col min="9218" max="9218" width="25.7109375" customWidth="1"/>
    <col min="9219" max="9219" width="16" customWidth="1"/>
    <col min="9220" max="9220" width="18.7109375" customWidth="1"/>
    <col min="9221" max="9221" width="10.42578125" customWidth="1"/>
    <col min="9222" max="9222" width="19.7109375" customWidth="1"/>
    <col min="9473" max="9473" width="59.7109375" customWidth="1"/>
    <col min="9474" max="9474" width="25.7109375" customWidth="1"/>
    <col min="9475" max="9475" width="16" customWidth="1"/>
    <col min="9476" max="9476" width="18.7109375" customWidth="1"/>
    <col min="9477" max="9477" width="10.42578125" customWidth="1"/>
    <col min="9478" max="9478" width="19.7109375" customWidth="1"/>
    <col min="9729" max="9729" width="59.7109375" customWidth="1"/>
    <col min="9730" max="9730" width="25.7109375" customWidth="1"/>
    <col min="9731" max="9731" width="16" customWidth="1"/>
    <col min="9732" max="9732" width="18.7109375" customWidth="1"/>
    <col min="9733" max="9733" width="10.42578125" customWidth="1"/>
    <col min="9734" max="9734" width="19.7109375" customWidth="1"/>
    <col min="9985" max="9985" width="59.7109375" customWidth="1"/>
    <col min="9986" max="9986" width="25.7109375" customWidth="1"/>
    <col min="9987" max="9987" width="16" customWidth="1"/>
    <col min="9988" max="9988" width="18.7109375" customWidth="1"/>
    <col min="9989" max="9989" width="10.42578125" customWidth="1"/>
    <col min="9990" max="9990" width="19.7109375" customWidth="1"/>
    <col min="10241" max="10241" width="59.7109375" customWidth="1"/>
    <col min="10242" max="10242" width="25.7109375" customWidth="1"/>
    <col min="10243" max="10243" width="16" customWidth="1"/>
    <col min="10244" max="10244" width="18.7109375" customWidth="1"/>
    <col min="10245" max="10245" width="10.42578125" customWidth="1"/>
    <col min="10246" max="10246" width="19.7109375" customWidth="1"/>
    <col min="10497" max="10497" width="59.7109375" customWidth="1"/>
    <col min="10498" max="10498" width="25.7109375" customWidth="1"/>
    <col min="10499" max="10499" width="16" customWidth="1"/>
    <col min="10500" max="10500" width="18.7109375" customWidth="1"/>
    <col min="10501" max="10501" width="10.42578125" customWidth="1"/>
    <col min="10502" max="10502" width="19.7109375" customWidth="1"/>
    <col min="10753" max="10753" width="59.7109375" customWidth="1"/>
    <col min="10754" max="10754" width="25.7109375" customWidth="1"/>
    <col min="10755" max="10755" width="16" customWidth="1"/>
    <col min="10756" max="10756" width="18.7109375" customWidth="1"/>
    <col min="10757" max="10757" width="10.42578125" customWidth="1"/>
    <col min="10758" max="10758" width="19.7109375" customWidth="1"/>
    <col min="11009" max="11009" width="59.7109375" customWidth="1"/>
    <col min="11010" max="11010" width="25.7109375" customWidth="1"/>
    <col min="11011" max="11011" width="16" customWidth="1"/>
    <col min="11012" max="11012" width="18.7109375" customWidth="1"/>
    <col min="11013" max="11013" width="10.42578125" customWidth="1"/>
    <col min="11014" max="11014" width="19.7109375" customWidth="1"/>
    <col min="11265" max="11265" width="59.7109375" customWidth="1"/>
    <col min="11266" max="11266" width="25.7109375" customWidth="1"/>
    <col min="11267" max="11267" width="16" customWidth="1"/>
    <col min="11268" max="11268" width="18.7109375" customWidth="1"/>
    <col min="11269" max="11269" width="10.42578125" customWidth="1"/>
    <col min="11270" max="11270" width="19.7109375" customWidth="1"/>
    <col min="11521" max="11521" width="59.7109375" customWidth="1"/>
    <col min="11522" max="11522" width="25.7109375" customWidth="1"/>
    <col min="11523" max="11523" width="16" customWidth="1"/>
    <col min="11524" max="11524" width="18.7109375" customWidth="1"/>
    <col min="11525" max="11525" width="10.42578125" customWidth="1"/>
    <col min="11526" max="11526" width="19.7109375" customWidth="1"/>
    <col min="11777" max="11777" width="59.7109375" customWidth="1"/>
    <col min="11778" max="11778" width="25.7109375" customWidth="1"/>
    <col min="11779" max="11779" width="16" customWidth="1"/>
    <col min="11780" max="11780" width="18.7109375" customWidth="1"/>
    <col min="11781" max="11781" width="10.42578125" customWidth="1"/>
    <col min="11782" max="11782" width="19.7109375" customWidth="1"/>
    <col min="12033" max="12033" width="59.7109375" customWidth="1"/>
    <col min="12034" max="12034" width="25.7109375" customWidth="1"/>
    <col min="12035" max="12035" width="16" customWidth="1"/>
    <col min="12036" max="12036" width="18.7109375" customWidth="1"/>
    <col min="12037" max="12037" width="10.42578125" customWidth="1"/>
    <col min="12038" max="12038" width="19.7109375" customWidth="1"/>
    <col min="12289" max="12289" width="59.7109375" customWidth="1"/>
    <col min="12290" max="12290" width="25.7109375" customWidth="1"/>
    <col min="12291" max="12291" width="16" customWidth="1"/>
    <col min="12292" max="12292" width="18.7109375" customWidth="1"/>
    <col min="12293" max="12293" width="10.42578125" customWidth="1"/>
    <col min="12294" max="12294" width="19.7109375" customWidth="1"/>
    <col min="12545" max="12545" width="59.7109375" customWidth="1"/>
    <col min="12546" max="12546" width="25.7109375" customWidth="1"/>
    <col min="12547" max="12547" width="16" customWidth="1"/>
    <col min="12548" max="12548" width="18.7109375" customWidth="1"/>
    <col min="12549" max="12549" width="10.42578125" customWidth="1"/>
    <col min="12550" max="12550" width="19.7109375" customWidth="1"/>
    <col min="12801" max="12801" width="59.7109375" customWidth="1"/>
    <col min="12802" max="12802" width="25.7109375" customWidth="1"/>
    <col min="12803" max="12803" width="16" customWidth="1"/>
    <col min="12804" max="12804" width="18.7109375" customWidth="1"/>
    <col min="12805" max="12805" width="10.42578125" customWidth="1"/>
    <col min="12806" max="12806" width="19.7109375" customWidth="1"/>
    <col min="13057" max="13057" width="59.7109375" customWidth="1"/>
    <col min="13058" max="13058" width="25.7109375" customWidth="1"/>
    <col min="13059" max="13059" width="16" customWidth="1"/>
    <col min="13060" max="13060" width="18.7109375" customWidth="1"/>
    <col min="13061" max="13061" width="10.42578125" customWidth="1"/>
    <col min="13062" max="13062" width="19.7109375" customWidth="1"/>
    <col min="13313" max="13313" width="59.7109375" customWidth="1"/>
    <col min="13314" max="13314" width="25.7109375" customWidth="1"/>
    <col min="13315" max="13315" width="16" customWidth="1"/>
    <col min="13316" max="13316" width="18.7109375" customWidth="1"/>
    <col min="13317" max="13317" width="10.42578125" customWidth="1"/>
    <col min="13318" max="13318" width="19.7109375" customWidth="1"/>
    <col min="13569" max="13569" width="59.7109375" customWidth="1"/>
    <col min="13570" max="13570" width="25.7109375" customWidth="1"/>
    <col min="13571" max="13571" width="16" customWidth="1"/>
    <col min="13572" max="13572" width="18.7109375" customWidth="1"/>
    <col min="13573" max="13573" width="10.42578125" customWidth="1"/>
    <col min="13574" max="13574" width="19.7109375" customWidth="1"/>
    <col min="13825" max="13825" width="59.7109375" customWidth="1"/>
    <col min="13826" max="13826" width="25.7109375" customWidth="1"/>
    <col min="13827" max="13827" width="16" customWidth="1"/>
    <col min="13828" max="13828" width="18.7109375" customWidth="1"/>
    <col min="13829" max="13829" width="10.42578125" customWidth="1"/>
    <col min="13830" max="13830" width="19.7109375" customWidth="1"/>
    <col min="14081" max="14081" width="59.7109375" customWidth="1"/>
    <col min="14082" max="14082" width="25.7109375" customWidth="1"/>
    <col min="14083" max="14083" width="16" customWidth="1"/>
    <col min="14084" max="14084" width="18.7109375" customWidth="1"/>
    <col min="14085" max="14085" width="10.42578125" customWidth="1"/>
    <col min="14086" max="14086" width="19.7109375" customWidth="1"/>
    <col min="14337" max="14337" width="59.7109375" customWidth="1"/>
    <col min="14338" max="14338" width="25.7109375" customWidth="1"/>
    <col min="14339" max="14339" width="16" customWidth="1"/>
    <col min="14340" max="14340" width="18.7109375" customWidth="1"/>
    <col min="14341" max="14341" width="10.42578125" customWidth="1"/>
    <col min="14342" max="14342" width="19.7109375" customWidth="1"/>
    <col min="14593" max="14593" width="59.7109375" customWidth="1"/>
    <col min="14594" max="14594" width="25.7109375" customWidth="1"/>
    <col min="14595" max="14595" width="16" customWidth="1"/>
    <col min="14596" max="14596" width="18.7109375" customWidth="1"/>
    <col min="14597" max="14597" width="10.42578125" customWidth="1"/>
    <col min="14598" max="14598" width="19.7109375" customWidth="1"/>
    <col min="14849" max="14849" width="59.7109375" customWidth="1"/>
    <col min="14850" max="14850" width="25.7109375" customWidth="1"/>
    <col min="14851" max="14851" width="16" customWidth="1"/>
    <col min="14852" max="14852" width="18.7109375" customWidth="1"/>
    <col min="14853" max="14853" width="10.42578125" customWidth="1"/>
    <col min="14854" max="14854" width="19.7109375" customWidth="1"/>
    <col min="15105" max="15105" width="59.7109375" customWidth="1"/>
    <col min="15106" max="15106" width="25.7109375" customWidth="1"/>
    <col min="15107" max="15107" width="16" customWidth="1"/>
    <col min="15108" max="15108" width="18.7109375" customWidth="1"/>
    <col min="15109" max="15109" width="10.42578125" customWidth="1"/>
    <col min="15110" max="15110" width="19.7109375" customWidth="1"/>
    <col min="15361" max="15361" width="59.7109375" customWidth="1"/>
    <col min="15362" max="15362" width="25.7109375" customWidth="1"/>
    <col min="15363" max="15363" width="16" customWidth="1"/>
    <col min="15364" max="15364" width="18.7109375" customWidth="1"/>
    <col min="15365" max="15365" width="10.42578125" customWidth="1"/>
    <col min="15366" max="15366" width="19.7109375" customWidth="1"/>
    <col min="15617" max="15617" width="59.7109375" customWidth="1"/>
    <col min="15618" max="15618" width="25.7109375" customWidth="1"/>
    <col min="15619" max="15619" width="16" customWidth="1"/>
    <col min="15620" max="15620" width="18.7109375" customWidth="1"/>
    <col min="15621" max="15621" width="10.42578125" customWidth="1"/>
    <col min="15622" max="15622" width="19.7109375" customWidth="1"/>
    <col min="15873" max="15873" width="59.7109375" customWidth="1"/>
    <col min="15874" max="15874" width="25.7109375" customWidth="1"/>
    <col min="15875" max="15875" width="16" customWidth="1"/>
    <col min="15876" max="15876" width="18.7109375" customWidth="1"/>
    <col min="15877" max="15877" width="10.42578125" customWidth="1"/>
    <col min="15878" max="15878" width="19.7109375" customWidth="1"/>
    <col min="16129" max="16129" width="59.7109375" customWidth="1"/>
    <col min="16130" max="16130" width="25.7109375" customWidth="1"/>
    <col min="16131" max="16131" width="16" customWidth="1"/>
    <col min="16132" max="16132" width="18.7109375" customWidth="1"/>
    <col min="16133" max="16133" width="10.42578125" customWidth="1"/>
    <col min="16134" max="16134" width="19.7109375" customWidth="1"/>
  </cols>
  <sheetData>
    <row r="1" spans="1:6" ht="36" customHeight="1" x14ac:dyDescent="0.25">
      <c r="A1" s="1"/>
      <c r="B1" s="2"/>
      <c r="C1" s="2"/>
      <c r="D1" s="3"/>
      <c r="E1" s="3"/>
      <c r="F1" s="3"/>
    </row>
    <row r="2" spans="1:6" ht="36" customHeight="1" x14ac:dyDescent="0.25">
      <c r="A2" s="1"/>
      <c r="B2" s="2"/>
      <c r="C2" s="2"/>
      <c r="D2" s="3"/>
      <c r="E2" s="3"/>
      <c r="F2" s="3"/>
    </row>
    <row r="3" spans="1:6" ht="36" customHeight="1" x14ac:dyDescent="0.25">
      <c r="A3" s="1"/>
      <c r="B3" s="2"/>
      <c r="C3" s="2"/>
      <c r="D3" s="3"/>
      <c r="E3" s="3"/>
      <c r="F3" s="3"/>
    </row>
    <row r="4" spans="1:6" ht="36" customHeight="1" x14ac:dyDescent="0.25">
      <c r="A4" s="1"/>
      <c r="B4" s="2"/>
      <c r="C4" s="2"/>
      <c r="D4" s="3"/>
      <c r="E4" s="3"/>
      <c r="F4" s="3"/>
    </row>
    <row r="5" spans="1:6" ht="36" customHeight="1" x14ac:dyDescent="0.25">
      <c r="A5" s="1"/>
      <c r="B5" s="2"/>
      <c r="C5" s="2"/>
      <c r="D5" s="3"/>
      <c r="E5" s="3"/>
      <c r="F5" s="3"/>
    </row>
    <row r="6" spans="1:6" ht="48.75" customHeight="1" x14ac:dyDescent="0.25">
      <c r="A6" s="1"/>
      <c r="B6" s="2"/>
      <c r="C6" s="2"/>
      <c r="D6" s="3"/>
      <c r="E6" s="3"/>
      <c r="F6" s="3"/>
    </row>
    <row r="7" spans="1:6" ht="48.75" customHeight="1" x14ac:dyDescent="0.25">
      <c r="A7" s="1"/>
      <c r="B7" s="2"/>
      <c r="C7" s="2"/>
      <c r="D7" s="3"/>
      <c r="E7" s="3"/>
      <c r="F7" s="3"/>
    </row>
    <row r="8" spans="1:6" ht="36" x14ac:dyDescent="0.25">
      <c r="A8" s="1"/>
      <c r="B8" s="2"/>
      <c r="C8" s="2"/>
      <c r="D8" s="3"/>
      <c r="E8" s="3"/>
      <c r="F8" s="33"/>
    </row>
    <row r="9" spans="1:6" ht="18.75" x14ac:dyDescent="0.25">
      <c r="A9" s="1"/>
      <c r="B9" s="2"/>
      <c r="C9" s="2"/>
      <c r="D9" s="3"/>
      <c r="E9" s="3"/>
      <c r="F9" s="3"/>
    </row>
    <row r="10" spans="1:6" ht="18.75" x14ac:dyDescent="0.25">
      <c r="A10" s="1"/>
      <c r="B10" s="2"/>
      <c r="C10" s="2"/>
      <c r="D10" s="3"/>
      <c r="E10" s="3"/>
      <c r="F10" s="3"/>
    </row>
    <row r="11" spans="1:6" ht="18.75" x14ac:dyDescent="0.25">
      <c r="A11" s="1"/>
      <c r="B11" s="2"/>
      <c r="C11" s="2"/>
      <c r="D11" s="3"/>
      <c r="E11" s="3"/>
      <c r="F11" s="3"/>
    </row>
    <row r="12" spans="1:6" ht="47.25" thickBot="1" x14ac:dyDescent="0.3">
      <c r="A12" s="67" t="s">
        <v>82</v>
      </c>
      <c r="B12" s="68"/>
      <c r="C12" s="68"/>
      <c r="D12" s="68"/>
      <c r="E12" s="68"/>
      <c r="F12" s="68"/>
    </row>
    <row r="13" spans="1:6" ht="169.5" thickBot="1" x14ac:dyDescent="0.3">
      <c r="A13" s="8" t="s">
        <v>0</v>
      </c>
      <c r="B13" s="12" t="s">
        <v>1</v>
      </c>
      <c r="C13" s="12" t="s">
        <v>2</v>
      </c>
      <c r="D13" s="9" t="s">
        <v>3</v>
      </c>
      <c r="E13" s="10" t="s">
        <v>4</v>
      </c>
      <c r="F13" s="11" t="s">
        <v>5</v>
      </c>
    </row>
    <row r="14" spans="1:6" ht="39.75" thickBot="1" x14ac:dyDescent="0.3">
      <c r="A14" s="69" t="s">
        <v>64</v>
      </c>
      <c r="B14" s="70"/>
      <c r="C14" s="70"/>
      <c r="D14" s="70"/>
      <c r="E14" s="70"/>
      <c r="F14" s="71"/>
    </row>
    <row r="15" spans="1:6" ht="33.75" x14ac:dyDescent="0.25">
      <c r="A15" s="40" t="s">
        <v>6</v>
      </c>
      <c r="B15" s="41"/>
      <c r="C15" s="41"/>
      <c r="D15" s="41"/>
      <c r="E15" s="41"/>
      <c r="F15" s="42"/>
    </row>
    <row r="16" spans="1:6" ht="36" x14ac:dyDescent="0.25">
      <c r="A16" s="47" t="s">
        <v>65</v>
      </c>
      <c r="B16" s="45" t="s">
        <v>7</v>
      </c>
      <c r="C16" s="37" t="s">
        <v>8</v>
      </c>
      <c r="D16" s="4">
        <v>56040</v>
      </c>
      <c r="E16" s="6">
        <v>25</v>
      </c>
      <c r="F16" s="5">
        <f>MROUND(D16/1000*E16,1)</f>
        <v>1401</v>
      </c>
    </row>
    <row r="17" spans="1:6" ht="36" x14ac:dyDescent="0.25">
      <c r="A17" s="63"/>
      <c r="B17" s="61"/>
      <c r="C17" s="38"/>
      <c r="D17" s="4">
        <v>57190</v>
      </c>
      <c r="E17" s="6">
        <v>10</v>
      </c>
      <c r="F17" s="5">
        <f t="shared" ref="F17:F31" si="0">MROUND(D17/1000*E17,1)</f>
        <v>572</v>
      </c>
    </row>
    <row r="18" spans="1:6" ht="36" x14ac:dyDescent="0.25">
      <c r="A18" s="47" t="s">
        <v>66</v>
      </c>
      <c r="B18" s="45" t="s">
        <v>9</v>
      </c>
      <c r="C18" s="37" t="s">
        <v>8</v>
      </c>
      <c r="D18" s="4">
        <v>53300</v>
      </c>
      <c r="E18" s="6">
        <v>25</v>
      </c>
      <c r="F18" s="5">
        <f t="shared" si="0"/>
        <v>1333</v>
      </c>
    </row>
    <row r="19" spans="1:6" ht="36" x14ac:dyDescent="0.25">
      <c r="A19" s="63"/>
      <c r="B19" s="61"/>
      <c r="C19" s="38"/>
      <c r="D19" s="4">
        <v>54520</v>
      </c>
      <c r="E19" s="6">
        <v>10</v>
      </c>
      <c r="F19" s="5">
        <f t="shared" si="0"/>
        <v>545</v>
      </c>
    </row>
    <row r="20" spans="1:6" ht="36" x14ac:dyDescent="0.25">
      <c r="A20" s="64" t="s">
        <v>67</v>
      </c>
      <c r="B20" s="45" t="s">
        <v>10</v>
      </c>
      <c r="C20" s="37" t="s">
        <v>11</v>
      </c>
      <c r="D20" s="4">
        <v>48640</v>
      </c>
      <c r="E20" s="6">
        <v>25</v>
      </c>
      <c r="F20" s="5">
        <f t="shared" si="0"/>
        <v>1216</v>
      </c>
    </row>
    <row r="21" spans="1:6" ht="36" x14ac:dyDescent="0.25">
      <c r="A21" s="65"/>
      <c r="B21" s="61"/>
      <c r="C21" s="38"/>
      <c r="D21" s="4">
        <v>49990</v>
      </c>
      <c r="E21" s="6">
        <v>10</v>
      </c>
      <c r="F21" s="5">
        <f t="shared" si="0"/>
        <v>500</v>
      </c>
    </row>
    <row r="22" spans="1:6" ht="36" x14ac:dyDescent="0.25">
      <c r="A22" s="64" t="s">
        <v>68</v>
      </c>
      <c r="B22" s="45" t="s">
        <v>12</v>
      </c>
      <c r="C22" s="37" t="s">
        <v>8</v>
      </c>
      <c r="D22" s="4">
        <v>47270</v>
      </c>
      <c r="E22" s="6">
        <v>25</v>
      </c>
      <c r="F22" s="5">
        <f t="shared" si="0"/>
        <v>1182</v>
      </c>
    </row>
    <row r="23" spans="1:6" ht="36" x14ac:dyDescent="0.25">
      <c r="A23" s="65"/>
      <c r="B23" s="61"/>
      <c r="C23" s="38"/>
      <c r="D23" s="4">
        <v>48660</v>
      </c>
      <c r="E23" s="6">
        <v>10</v>
      </c>
      <c r="F23" s="5">
        <f t="shared" si="0"/>
        <v>487</v>
      </c>
    </row>
    <row r="24" spans="1:6" ht="36" x14ac:dyDescent="0.25">
      <c r="A24" s="47" t="s">
        <v>69</v>
      </c>
      <c r="B24" s="45" t="s">
        <v>13</v>
      </c>
      <c r="C24" s="37" t="s">
        <v>8</v>
      </c>
      <c r="D24" s="4">
        <v>32880</v>
      </c>
      <c r="E24" s="6">
        <v>25</v>
      </c>
      <c r="F24" s="5">
        <f t="shared" si="0"/>
        <v>822</v>
      </c>
    </row>
    <row r="25" spans="1:6" ht="36" x14ac:dyDescent="0.25">
      <c r="A25" s="63"/>
      <c r="B25" s="61"/>
      <c r="C25" s="38"/>
      <c r="D25" s="4">
        <v>34660</v>
      </c>
      <c r="E25" s="6">
        <v>10</v>
      </c>
      <c r="F25" s="5">
        <f t="shared" si="0"/>
        <v>347</v>
      </c>
    </row>
    <row r="26" spans="1:6" ht="36" x14ac:dyDescent="0.25">
      <c r="A26" s="47" t="s">
        <v>70</v>
      </c>
      <c r="B26" s="45" t="s">
        <v>14</v>
      </c>
      <c r="C26" s="37" t="s">
        <v>8</v>
      </c>
      <c r="D26" s="4">
        <v>36170</v>
      </c>
      <c r="E26" s="6">
        <v>25</v>
      </c>
      <c r="F26" s="5">
        <f t="shared" si="0"/>
        <v>904</v>
      </c>
    </row>
    <row r="27" spans="1:6" ht="36" x14ac:dyDescent="0.25">
      <c r="A27" s="63"/>
      <c r="B27" s="61"/>
      <c r="C27" s="38"/>
      <c r="D27" s="4">
        <v>37860</v>
      </c>
      <c r="E27" s="6">
        <v>10</v>
      </c>
      <c r="F27" s="5">
        <f t="shared" si="0"/>
        <v>379</v>
      </c>
    </row>
    <row r="28" spans="1:6" ht="36" x14ac:dyDescent="0.25">
      <c r="A28" s="47" t="s">
        <v>71</v>
      </c>
      <c r="B28" s="45" t="s">
        <v>39</v>
      </c>
      <c r="C28" s="37" t="s">
        <v>8</v>
      </c>
      <c r="D28" s="4">
        <v>38780</v>
      </c>
      <c r="E28" s="6">
        <v>25</v>
      </c>
      <c r="F28" s="5">
        <f t="shared" si="0"/>
        <v>970</v>
      </c>
    </row>
    <row r="29" spans="1:6" ht="36" x14ac:dyDescent="0.25">
      <c r="A29" s="63"/>
      <c r="B29" s="61"/>
      <c r="C29" s="38"/>
      <c r="D29" s="4">
        <v>40390</v>
      </c>
      <c r="E29" s="6">
        <v>10</v>
      </c>
      <c r="F29" s="5">
        <f t="shared" si="0"/>
        <v>404</v>
      </c>
    </row>
    <row r="30" spans="1:6" ht="36" x14ac:dyDescent="0.25">
      <c r="A30" s="64" t="s">
        <v>72</v>
      </c>
      <c r="B30" s="45" t="s">
        <v>15</v>
      </c>
      <c r="C30" s="37" t="s">
        <v>11</v>
      </c>
      <c r="D30" s="4">
        <v>32060</v>
      </c>
      <c r="E30" s="6">
        <v>25</v>
      </c>
      <c r="F30" s="5">
        <f t="shared" si="0"/>
        <v>802</v>
      </c>
    </row>
    <row r="31" spans="1:6" ht="36" x14ac:dyDescent="0.25">
      <c r="A31" s="65"/>
      <c r="B31" s="61"/>
      <c r="C31" s="38"/>
      <c r="D31" s="4">
        <v>33860</v>
      </c>
      <c r="E31" s="6">
        <v>10</v>
      </c>
      <c r="F31" s="5">
        <f t="shared" si="0"/>
        <v>339</v>
      </c>
    </row>
    <row r="32" spans="1:6" ht="33.75" x14ac:dyDescent="0.25">
      <c r="A32" s="34" t="s">
        <v>16</v>
      </c>
      <c r="B32" s="35"/>
      <c r="C32" s="35"/>
      <c r="D32" s="35"/>
      <c r="E32" s="35"/>
      <c r="F32" s="36"/>
    </row>
    <row r="33" spans="1:6" ht="36" x14ac:dyDescent="0.25">
      <c r="A33" s="59" t="s">
        <v>51</v>
      </c>
      <c r="B33" s="45" t="s">
        <v>17</v>
      </c>
      <c r="C33" s="37" t="s">
        <v>8</v>
      </c>
      <c r="D33" s="4">
        <v>37540</v>
      </c>
      <c r="E33" s="6">
        <v>25</v>
      </c>
      <c r="F33" s="5">
        <f>MROUND(D33/1000*E33,1)</f>
        <v>939</v>
      </c>
    </row>
    <row r="34" spans="1:6" ht="36" x14ac:dyDescent="0.25">
      <c r="A34" s="60"/>
      <c r="B34" s="61"/>
      <c r="C34" s="38"/>
      <c r="D34" s="4">
        <v>39190</v>
      </c>
      <c r="E34" s="6">
        <v>10</v>
      </c>
      <c r="F34" s="5">
        <f>MROUND(D34/1000*E34,1)</f>
        <v>392</v>
      </c>
    </row>
    <row r="35" spans="1:6" ht="33.75" x14ac:dyDescent="0.25">
      <c r="A35" s="34" t="s">
        <v>18</v>
      </c>
      <c r="B35" s="35"/>
      <c r="C35" s="35"/>
      <c r="D35" s="35"/>
      <c r="E35" s="35"/>
      <c r="F35" s="36"/>
    </row>
    <row r="36" spans="1:6" ht="36" x14ac:dyDescent="0.25">
      <c r="A36" s="64" t="s">
        <v>73</v>
      </c>
      <c r="B36" s="45" t="s">
        <v>19</v>
      </c>
      <c r="C36" s="37" t="s">
        <v>8</v>
      </c>
      <c r="D36" s="4">
        <v>58780</v>
      </c>
      <c r="E36" s="6">
        <v>25</v>
      </c>
      <c r="F36" s="5">
        <f>MROUND(D36/1000*E36,1)</f>
        <v>1470</v>
      </c>
    </row>
    <row r="37" spans="1:6" ht="36" x14ac:dyDescent="0.25">
      <c r="A37" s="65"/>
      <c r="B37" s="61"/>
      <c r="C37" s="38"/>
      <c r="D37" s="4">
        <v>59860</v>
      </c>
      <c r="E37" s="6">
        <v>10</v>
      </c>
      <c r="F37" s="5">
        <f t="shared" ref="F37:F41" si="1">MROUND(D37/1000*E37,1)</f>
        <v>599</v>
      </c>
    </row>
    <row r="38" spans="1:6" ht="36" x14ac:dyDescent="0.25">
      <c r="A38" s="64" t="s">
        <v>74</v>
      </c>
      <c r="B38" s="45" t="s">
        <v>20</v>
      </c>
      <c r="C38" s="37" t="s">
        <v>11</v>
      </c>
      <c r="D38" s="4">
        <v>49190</v>
      </c>
      <c r="E38" s="6">
        <v>25</v>
      </c>
      <c r="F38" s="5">
        <f t="shared" si="1"/>
        <v>1230</v>
      </c>
    </row>
    <row r="39" spans="1:6" ht="36" x14ac:dyDescent="0.25">
      <c r="A39" s="65"/>
      <c r="B39" s="61"/>
      <c r="C39" s="38"/>
      <c r="D39" s="4">
        <v>50530</v>
      </c>
      <c r="E39" s="6">
        <v>10</v>
      </c>
      <c r="F39" s="5">
        <f t="shared" si="1"/>
        <v>505</v>
      </c>
    </row>
    <row r="40" spans="1:6" ht="36" x14ac:dyDescent="0.25">
      <c r="A40" s="66" t="s">
        <v>21</v>
      </c>
      <c r="B40" s="45" t="s">
        <v>22</v>
      </c>
      <c r="C40" s="37" t="s">
        <v>23</v>
      </c>
      <c r="D40" s="4">
        <v>33300</v>
      </c>
      <c r="E40" s="6">
        <v>25</v>
      </c>
      <c r="F40" s="5">
        <f t="shared" si="1"/>
        <v>832</v>
      </c>
    </row>
    <row r="41" spans="1:6" ht="36" x14ac:dyDescent="0.25">
      <c r="A41" s="60"/>
      <c r="B41" s="61"/>
      <c r="C41" s="38"/>
      <c r="D41" s="4">
        <v>35060</v>
      </c>
      <c r="E41" s="6">
        <v>10</v>
      </c>
      <c r="F41" s="5">
        <f t="shared" si="1"/>
        <v>351</v>
      </c>
    </row>
    <row r="42" spans="1:6" ht="33.75" x14ac:dyDescent="0.25">
      <c r="A42" s="34" t="s">
        <v>24</v>
      </c>
      <c r="B42" s="35"/>
      <c r="C42" s="35"/>
      <c r="D42" s="35"/>
      <c r="E42" s="35"/>
      <c r="F42" s="36"/>
    </row>
    <row r="43" spans="1:6" ht="36" x14ac:dyDescent="0.25">
      <c r="A43" s="30" t="s">
        <v>75</v>
      </c>
      <c r="B43" s="22" t="s">
        <v>25</v>
      </c>
      <c r="C43" s="23" t="s">
        <v>8</v>
      </c>
      <c r="D43" s="4">
        <v>27540</v>
      </c>
      <c r="E43" s="6">
        <v>25</v>
      </c>
      <c r="F43" s="5">
        <f>MROUND(D43/1000*E43,1)</f>
        <v>689</v>
      </c>
    </row>
    <row r="44" spans="1:6" ht="33.75" x14ac:dyDescent="0.25">
      <c r="A44" s="34" t="s">
        <v>26</v>
      </c>
      <c r="B44" s="35"/>
      <c r="C44" s="35"/>
      <c r="D44" s="35"/>
      <c r="E44" s="35"/>
      <c r="F44" s="36"/>
    </row>
    <row r="45" spans="1:6" ht="36" x14ac:dyDescent="0.25">
      <c r="A45" s="62" t="s">
        <v>52</v>
      </c>
      <c r="B45" s="45" t="s">
        <v>27</v>
      </c>
      <c r="C45" s="37" t="s">
        <v>23</v>
      </c>
      <c r="D45" s="4">
        <v>30970</v>
      </c>
      <c r="E45" s="6">
        <v>25</v>
      </c>
      <c r="F45" s="5">
        <f>MROUND(D45/1000*E45,1)</f>
        <v>774</v>
      </c>
    </row>
    <row r="46" spans="1:6" ht="36" x14ac:dyDescent="0.25">
      <c r="A46" s="63"/>
      <c r="B46" s="61"/>
      <c r="C46" s="38"/>
      <c r="D46" s="4">
        <v>32800</v>
      </c>
      <c r="E46" s="6">
        <v>10</v>
      </c>
      <c r="F46" s="5">
        <f>MROUND(D46/1000*E46,1)</f>
        <v>328</v>
      </c>
    </row>
    <row r="47" spans="1:6" ht="33.75" x14ac:dyDescent="0.25">
      <c r="A47" s="34" t="s">
        <v>44</v>
      </c>
      <c r="B47" s="35"/>
      <c r="C47" s="35"/>
      <c r="D47" s="35"/>
      <c r="E47" s="35"/>
      <c r="F47" s="36"/>
    </row>
    <row r="48" spans="1:6" ht="36" x14ac:dyDescent="0.25">
      <c r="A48" s="28" t="s">
        <v>80</v>
      </c>
      <c r="B48" s="21" t="s">
        <v>45</v>
      </c>
      <c r="C48" s="27" t="s">
        <v>23</v>
      </c>
      <c r="D48" s="4">
        <v>30010</v>
      </c>
      <c r="E48" s="6">
        <v>25</v>
      </c>
      <c r="F48" s="5">
        <f>MROUND(D48/1000*E48,1)</f>
        <v>750</v>
      </c>
    </row>
    <row r="49" spans="1:6" ht="33.75" x14ac:dyDescent="0.25">
      <c r="A49" s="34" t="s">
        <v>48</v>
      </c>
      <c r="B49" s="35"/>
      <c r="C49" s="35"/>
      <c r="D49" s="35"/>
      <c r="E49" s="35"/>
      <c r="F49" s="36"/>
    </row>
    <row r="50" spans="1:6" ht="36" x14ac:dyDescent="0.25">
      <c r="A50" s="28" t="s">
        <v>50</v>
      </c>
      <c r="B50" s="21" t="s">
        <v>49</v>
      </c>
      <c r="C50" s="27" t="s">
        <v>42</v>
      </c>
      <c r="D50" s="4">
        <v>37130</v>
      </c>
      <c r="E50" s="6">
        <v>25</v>
      </c>
      <c r="F50" s="5">
        <f>MROUND(D50/1000*E50,1)</f>
        <v>928</v>
      </c>
    </row>
    <row r="51" spans="1:6" ht="33.75" x14ac:dyDescent="0.25">
      <c r="A51" s="34" t="s">
        <v>28</v>
      </c>
      <c r="B51" s="35"/>
      <c r="C51" s="35"/>
      <c r="D51" s="35"/>
      <c r="E51" s="35"/>
      <c r="F51" s="36"/>
    </row>
    <row r="52" spans="1:6" ht="36" x14ac:dyDescent="0.25">
      <c r="A52" s="26" t="s">
        <v>53</v>
      </c>
      <c r="B52" s="24" t="s">
        <v>62</v>
      </c>
      <c r="C52" s="23" t="s">
        <v>23</v>
      </c>
      <c r="D52" s="4">
        <v>23570</v>
      </c>
      <c r="E52" s="6">
        <v>25</v>
      </c>
      <c r="F52" s="5">
        <f t="shared" ref="F52:F55" si="2">MROUND(D52/1000*E52,1)</f>
        <v>589</v>
      </c>
    </row>
    <row r="53" spans="1:6" ht="36" x14ac:dyDescent="0.25">
      <c r="A53" s="26" t="s">
        <v>54</v>
      </c>
      <c r="B53" s="24" t="s">
        <v>29</v>
      </c>
      <c r="C53" s="25" t="s">
        <v>23</v>
      </c>
      <c r="D53" s="4">
        <v>33710</v>
      </c>
      <c r="E53" s="6">
        <v>25</v>
      </c>
      <c r="F53" s="5">
        <f t="shared" si="2"/>
        <v>843</v>
      </c>
    </row>
    <row r="54" spans="1:6" ht="36" x14ac:dyDescent="0.25">
      <c r="A54" s="26" t="s">
        <v>55</v>
      </c>
      <c r="B54" s="24" t="s">
        <v>30</v>
      </c>
      <c r="C54" s="25" t="s">
        <v>23</v>
      </c>
      <c r="D54" s="4">
        <v>28770</v>
      </c>
      <c r="E54" s="6">
        <v>25</v>
      </c>
      <c r="F54" s="5">
        <f t="shared" si="2"/>
        <v>719</v>
      </c>
    </row>
    <row r="55" spans="1:6" ht="72" x14ac:dyDescent="0.25">
      <c r="A55" s="26" t="s">
        <v>38</v>
      </c>
      <c r="B55" s="24" t="s">
        <v>37</v>
      </c>
      <c r="C55" s="25" t="s">
        <v>23</v>
      </c>
      <c r="D55" s="4">
        <v>34250</v>
      </c>
      <c r="E55" s="6">
        <v>40</v>
      </c>
      <c r="F55" s="5">
        <f t="shared" si="2"/>
        <v>1370</v>
      </c>
    </row>
    <row r="56" spans="1:6" ht="33.75" x14ac:dyDescent="0.25">
      <c r="A56" s="34" t="s">
        <v>81</v>
      </c>
      <c r="B56" s="35"/>
      <c r="C56" s="35"/>
      <c r="D56" s="35"/>
      <c r="E56" s="35"/>
      <c r="F56" s="36"/>
    </row>
    <row r="57" spans="1:6" ht="36" x14ac:dyDescent="0.25">
      <c r="A57" s="43" t="s">
        <v>60</v>
      </c>
      <c r="B57" s="44" t="s">
        <v>31</v>
      </c>
      <c r="C57" s="46" t="s">
        <v>23</v>
      </c>
      <c r="D57" s="4">
        <v>38090</v>
      </c>
      <c r="E57" s="6">
        <v>25</v>
      </c>
      <c r="F57" s="5">
        <f>MROUND(D57/1000*E57,1)</f>
        <v>952</v>
      </c>
    </row>
    <row r="58" spans="1:6" ht="36.75" thickBot="1" x14ac:dyDescent="0.3">
      <c r="A58" s="43"/>
      <c r="B58" s="45"/>
      <c r="C58" s="37"/>
      <c r="D58" s="4">
        <v>39730</v>
      </c>
      <c r="E58" s="6">
        <v>10</v>
      </c>
      <c r="F58" s="5">
        <f>MROUND(D58/1000*E58,1)</f>
        <v>397</v>
      </c>
    </row>
    <row r="59" spans="1:6" ht="34.5" hidden="1" thickBot="1" x14ac:dyDescent="0.3">
      <c r="A59" s="34" t="s">
        <v>40</v>
      </c>
      <c r="B59" s="35"/>
      <c r="C59" s="35"/>
      <c r="D59" s="35"/>
      <c r="E59" s="35"/>
      <c r="F59" s="36"/>
    </row>
    <row r="60" spans="1:6" ht="36.75" hidden="1" thickBot="1" x14ac:dyDescent="0.3">
      <c r="A60" s="47" t="s">
        <v>43</v>
      </c>
      <c r="B60" s="49" t="s">
        <v>41</v>
      </c>
      <c r="C60" s="46" t="s">
        <v>23</v>
      </c>
      <c r="D60" s="4">
        <v>60120</v>
      </c>
      <c r="E60" s="6">
        <v>25</v>
      </c>
      <c r="F60" s="5">
        <f>MROUND(D60/1000*E60,1)</f>
        <v>1503</v>
      </c>
    </row>
    <row r="61" spans="1:6" ht="36.75" hidden="1" thickBot="1" x14ac:dyDescent="0.3">
      <c r="A61" s="48"/>
      <c r="B61" s="50"/>
      <c r="C61" s="37"/>
      <c r="D61" s="4">
        <v>62120</v>
      </c>
      <c r="E61" s="6">
        <v>10</v>
      </c>
      <c r="F61" s="5">
        <f>MROUND(D61/1000*E61,1)</f>
        <v>621</v>
      </c>
    </row>
    <row r="62" spans="1:6" ht="39.75" thickBot="1" x14ac:dyDescent="0.3">
      <c r="A62" s="51" t="s">
        <v>76</v>
      </c>
      <c r="B62" s="52"/>
      <c r="C62" s="52"/>
      <c r="D62" s="52"/>
      <c r="E62" s="52"/>
      <c r="F62" s="53"/>
    </row>
    <row r="63" spans="1:6" ht="33.75" x14ac:dyDescent="0.25">
      <c r="A63" s="40" t="s">
        <v>6</v>
      </c>
      <c r="B63" s="41"/>
      <c r="C63" s="41"/>
      <c r="D63" s="41"/>
      <c r="E63" s="41"/>
      <c r="F63" s="42"/>
    </row>
    <row r="64" spans="1:6" ht="36" x14ac:dyDescent="0.25">
      <c r="A64" s="32" t="s">
        <v>77</v>
      </c>
      <c r="B64" s="22" t="s">
        <v>32</v>
      </c>
      <c r="C64" s="23" t="s">
        <v>8</v>
      </c>
      <c r="D64" s="4">
        <v>19730</v>
      </c>
      <c r="E64" s="6">
        <v>25</v>
      </c>
      <c r="F64" s="5">
        <f>MROUND(D64/1000*E64,1)</f>
        <v>493</v>
      </c>
    </row>
    <row r="65" spans="1:6" ht="72" x14ac:dyDescent="0.25">
      <c r="A65" s="29" t="s">
        <v>78</v>
      </c>
      <c r="B65" s="22" t="s">
        <v>10</v>
      </c>
      <c r="C65" s="23" t="s">
        <v>11</v>
      </c>
      <c r="D65" s="4">
        <v>27950</v>
      </c>
      <c r="E65" s="6">
        <v>25</v>
      </c>
      <c r="F65" s="5">
        <f>MROUND(D65/1000*E65,1)</f>
        <v>699</v>
      </c>
    </row>
    <row r="66" spans="1:6" ht="33.75" x14ac:dyDescent="0.25">
      <c r="A66" s="34" t="s">
        <v>24</v>
      </c>
      <c r="B66" s="35"/>
      <c r="C66" s="35"/>
      <c r="D66" s="57"/>
      <c r="E66" s="57"/>
      <c r="F66" s="58"/>
    </row>
    <row r="67" spans="1:6" ht="36" x14ac:dyDescent="0.25">
      <c r="A67" s="31" t="s">
        <v>79</v>
      </c>
      <c r="B67" s="22" t="s">
        <v>33</v>
      </c>
      <c r="C67" s="23" t="s">
        <v>23</v>
      </c>
      <c r="D67" s="4">
        <v>19730</v>
      </c>
      <c r="E67" s="6">
        <v>25</v>
      </c>
      <c r="F67" s="5">
        <f>MROUND(D67/1000*E67,1)</f>
        <v>493</v>
      </c>
    </row>
    <row r="68" spans="1:6" ht="33.75" x14ac:dyDescent="0.25">
      <c r="A68" s="34" t="s">
        <v>26</v>
      </c>
      <c r="B68" s="35"/>
      <c r="C68" s="35"/>
      <c r="D68" s="35"/>
      <c r="E68" s="35"/>
      <c r="F68" s="36"/>
    </row>
    <row r="69" spans="1:6" ht="36" x14ac:dyDescent="0.25">
      <c r="A69" s="28" t="s">
        <v>56</v>
      </c>
      <c r="B69" s="22" t="s">
        <v>63</v>
      </c>
      <c r="C69" s="23" t="s">
        <v>23</v>
      </c>
      <c r="D69" s="4">
        <v>25210</v>
      </c>
      <c r="E69" s="6">
        <v>25</v>
      </c>
      <c r="F69" s="5">
        <f>MROUND(D69/1000*E69,1)</f>
        <v>630</v>
      </c>
    </row>
    <row r="70" spans="1:6" ht="33.75" x14ac:dyDescent="0.25">
      <c r="A70" s="34" t="s">
        <v>28</v>
      </c>
      <c r="B70" s="35"/>
      <c r="C70" s="35"/>
      <c r="D70" s="35"/>
      <c r="E70" s="35"/>
      <c r="F70" s="36"/>
    </row>
    <row r="71" spans="1:6" ht="36" x14ac:dyDescent="0.25">
      <c r="A71" s="28" t="s">
        <v>57</v>
      </c>
      <c r="B71" s="24" t="s">
        <v>34</v>
      </c>
      <c r="C71" s="23" t="s">
        <v>23</v>
      </c>
      <c r="D71" s="4">
        <v>23160</v>
      </c>
      <c r="E71" s="6">
        <v>25</v>
      </c>
      <c r="F71" s="5">
        <f>MROUND(D71/1000*E71,1)</f>
        <v>579</v>
      </c>
    </row>
    <row r="72" spans="1:6" ht="36" x14ac:dyDescent="0.25">
      <c r="A72" s="28" t="s">
        <v>58</v>
      </c>
      <c r="B72" s="21" t="s">
        <v>61</v>
      </c>
      <c r="C72" s="23" t="s">
        <v>23</v>
      </c>
      <c r="D72" s="4">
        <v>19730</v>
      </c>
      <c r="E72" s="6">
        <v>25</v>
      </c>
      <c r="F72" s="5">
        <f>MROUND(D72/1000*E72,1)</f>
        <v>493</v>
      </c>
    </row>
    <row r="73" spans="1:6" ht="33.75" x14ac:dyDescent="0.25">
      <c r="A73" s="54" t="s">
        <v>35</v>
      </c>
      <c r="B73" s="55"/>
      <c r="C73" s="55"/>
      <c r="D73" s="55"/>
      <c r="E73" s="55"/>
      <c r="F73" s="56"/>
    </row>
    <row r="74" spans="1:6" ht="36" x14ac:dyDescent="0.25">
      <c r="A74" s="28" t="s">
        <v>59</v>
      </c>
      <c r="B74" s="24" t="s">
        <v>36</v>
      </c>
      <c r="C74" s="25" t="s">
        <v>23</v>
      </c>
      <c r="D74" s="4">
        <v>19600</v>
      </c>
      <c r="E74" s="6">
        <v>25</v>
      </c>
      <c r="F74" s="5">
        <f>MROUND(D74/1000*E74,1)</f>
        <v>490</v>
      </c>
    </row>
    <row r="75" spans="1:6" ht="36" x14ac:dyDescent="0.25">
      <c r="A75" s="15"/>
      <c r="B75" s="17"/>
      <c r="C75" s="18"/>
      <c r="D75" s="19"/>
      <c r="E75" s="20"/>
      <c r="F75" s="19"/>
    </row>
    <row r="76" spans="1:6" ht="36" x14ac:dyDescent="0.5">
      <c r="A76" s="7" t="s">
        <v>46</v>
      </c>
      <c r="B76" s="7"/>
      <c r="C76" s="13"/>
      <c r="D76" s="14"/>
      <c r="E76" s="14"/>
      <c r="F76" s="14"/>
    </row>
    <row r="77" spans="1:6" ht="36" x14ac:dyDescent="0.25">
      <c r="A77" s="15"/>
      <c r="B77" s="15"/>
      <c r="C77" s="15"/>
      <c r="D77" s="16"/>
      <c r="E77" s="16"/>
      <c r="F77" s="16"/>
    </row>
    <row r="78" spans="1:6" ht="35.25" x14ac:dyDescent="0.25">
      <c r="A78" s="39" t="s">
        <v>47</v>
      </c>
      <c r="B78" s="39"/>
      <c r="C78" s="39"/>
      <c r="D78" s="39"/>
      <c r="E78" s="39"/>
      <c r="F78" s="39"/>
    </row>
  </sheetData>
  <mergeCells count="64">
    <mergeCell ref="A22:A23"/>
    <mergeCell ref="B22:B23"/>
    <mergeCell ref="C22:C23"/>
    <mergeCell ref="A56:F56"/>
    <mergeCell ref="A18:A19"/>
    <mergeCell ref="B18:B19"/>
    <mergeCell ref="C18:C19"/>
    <mergeCell ref="A20:A21"/>
    <mergeCell ref="B20:B21"/>
    <mergeCell ref="C20:C21"/>
    <mergeCell ref="A24:A25"/>
    <mergeCell ref="B24:B25"/>
    <mergeCell ref="C24:C25"/>
    <mergeCell ref="A26:A27"/>
    <mergeCell ref="B26:B27"/>
    <mergeCell ref="C26:C27"/>
    <mergeCell ref="A12:F12"/>
    <mergeCell ref="A14:F14"/>
    <mergeCell ref="A15:F15"/>
    <mergeCell ref="A16:A17"/>
    <mergeCell ref="B16:B17"/>
    <mergeCell ref="C16:C17"/>
    <mergeCell ref="B38:B39"/>
    <mergeCell ref="C38:C39"/>
    <mergeCell ref="A40:A41"/>
    <mergeCell ref="B40:B41"/>
    <mergeCell ref="A28:A29"/>
    <mergeCell ref="B28:B29"/>
    <mergeCell ref="C28:C29"/>
    <mergeCell ref="A30:A31"/>
    <mergeCell ref="B30:B31"/>
    <mergeCell ref="C30:C31"/>
    <mergeCell ref="A62:F62"/>
    <mergeCell ref="A73:F73"/>
    <mergeCell ref="A66:F66"/>
    <mergeCell ref="A68:F68"/>
    <mergeCell ref="A32:F32"/>
    <mergeCell ref="A33:A34"/>
    <mergeCell ref="B33:B34"/>
    <mergeCell ref="C33:C34"/>
    <mergeCell ref="A45:A46"/>
    <mergeCell ref="B45:B46"/>
    <mergeCell ref="C45:C46"/>
    <mergeCell ref="A35:F35"/>
    <mergeCell ref="A36:A37"/>
    <mergeCell ref="B36:B37"/>
    <mergeCell ref="C36:C37"/>
    <mergeCell ref="A38:A39"/>
    <mergeCell ref="A70:F70"/>
    <mergeCell ref="C40:C41"/>
    <mergeCell ref="A42:F42"/>
    <mergeCell ref="A44:F44"/>
    <mergeCell ref="A78:F78"/>
    <mergeCell ref="A47:F47"/>
    <mergeCell ref="A49:F49"/>
    <mergeCell ref="A51:F51"/>
    <mergeCell ref="A63:F63"/>
    <mergeCell ref="A57:A58"/>
    <mergeCell ref="B57:B58"/>
    <mergeCell ref="C57:C58"/>
    <mergeCell ref="A59:F59"/>
    <mergeCell ref="A60:A61"/>
    <mergeCell ref="B60:B61"/>
    <mergeCell ref="C60:C61"/>
  </mergeCells>
  <pageMargins left="0.7" right="0.7" top="0.75" bottom="0.75" header="0.3" footer="0.3"/>
  <pageSetup paperSize="9" scale="2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Розница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Савельева Анна Сергеевна</dc:creator>
  <cp:lastModifiedBy>Храмова Дарья Андреевна</cp:lastModifiedBy>
  <cp:lastPrinted>2026-05-28T11:57:37Z</cp:lastPrinted>
  <dcterms:created xsi:type="dcterms:W3CDTF">2022-10-14T08:20:40Z</dcterms:created>
  <dcterms:modified xsi:type="dcterms:W3CDTF">2026-06-26T11:39:42Z</dcterms:modified>
</cp:coreProperties>
</file>